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8" windowWidth="19392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1" i="1" l="1"/>
  <c r="D14" i="1" s="1"/>
  <c r="B14" i="1" l="1"/>
  <c r="B15" i="1"/>
  <c r="C14" i="1"/>
  <c r="C15" i="1" s="1"/>
  <c r="D15" i="1"/>
  <c r="C19" i="1" l="1"/>
  <c r="C21" i="1" s="1"/>
  <c r="C17" i="1"/>
  <c r="D20" i="1"/>
  <c r="D21" i="1" s="1"/>
  <c r="D17" i="1"/>
  <c r="B17" i="1"/>
  <c r="B18" i="1"/>
  <c r="B21" i="1" s="1"/>
</calcChain>
</file>

<file path=xl/sharedStrings.xml><?xml version="1.0" encoding="utf-8"?>
<sst xmlns="http://schemas.openxmlformats.org/spreadsheetml/2006/main" count="17" uniqueCount="17">
  <si>
    <t xml:space="preserve">Bury Vehicle Leasing Limited </t>
  </si>
  <si>
    <t xml:space="preserve">Please fill in the blue boxes </t>
  </si>
  <si>
    <t xml:space="preserve">Vehicle Value </t>
  </si>
  <si>
    <t xml:space="preserve">Deposit </t>
  </si>
  <si>
    <t xml:space="preserve">BALANCE TO FINANCE </t>
  </si>
  <si>
    <t xml:space="preserve">24 Months </t>
  </si>
  <si>
    <t>36 Months</t>
  </si>
  <si>
    <t xml:space="preserve">48 Months </t>
  </si>
  <si>
    <t xml:space="preserve">Interest </t>
  </si>
  <si>
    <t xml:space="preserve">BALANCE </t>
  </si>
  <si>
    <t>1 x instalment @</t>
  </si>
  <si>
    <t>22 x instalments @</t>
  </si>
  <si>
    <t>34 x instalments @</t>
  </si>
  <si>
    <t>46 x instalments@</t>
  </si>
  <si>
    <t xml:space="preserve">1 x instalment @ </t>
  </si>
  <si>
    <t>Limefield House, Limefield Brow, Bury, Lancashire, BL9 6QS</t>
  </si>
  <si>
    <t>0161 764 0982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</si>
</sst>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4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8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8" fontId="2" fillId="0" borderId="0" xfId="0" applyNumberFormat="1" applyFont="1" applyBorder="1" applyAlignment="1">
      <alignment horizontal="left"/>
    </xf>
    <xf numFmtId="8" fontId="2" fillId="0" borderId="0" xfId="0" applyNumberFormat="1" applyFont="1" applyBorder="1" applyAlignment="1"/>
    <xf numFmtId="8" fontId="2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5" xfId="0" applyFont="1" applyBorder="1"/>
    <xf numFmtId="8" fontId="2" fillId="0" borderId="2" xfId="0" applyNumberFormat="1" applyFont="1" applyBorder="1" applyAlignment="1">
      <alignment horizontal="left"/>
    </xf>
    <xf numFmtId="8" fontId="2" fillId="0" borderId="3" xfId="0" applyNumberFormat="1" applyFont="1" applyBorder="1" applyAlignment="1">
      <alignment horizontal="left"/>
    </xf>
    <xf numFmtId="8" fontId="2" fillId="2" borderId="3" xfId="0" applyNumberFormat="1" applyFont="1" applyFill="1" applyBorder="1" applyAlignment="1">
      <alignment horizontal="left"/>
    </xf>
    <xf numFmtId="8" fontId="2" fillId="0" borderId="4" xfId="0" applyNumberFormat="1" applyFont="1" applyBorder="1" applyAlignment="1">
      <alignment horizontal="left"/>
    </xf>
    <xf numFmtId="8" fontId="2" fillId="0" borderId="6" xfId="0" applyNumberFormat="1" applyFont="1" applyBorder="1" applyAlignment="1">
      <alignment horizontal="left"/>
    </xf>
    <xf numFmtId="8" fontId="2" fillId="0" borderId="7" xfId="0" applyNumberFormat="1" applyFont="1" applyBorder="1" applyAlignment="1">
      <alignment horizontal="left"/>
    </xf>
    <xf numFmtId="8" fontId="2" fillId="0" borderId="5" xfId="0" applyNumberFormat="1" applyFont="1" applyBorder="1" applyAlignment="1">
      <alignment horizontal="left"/>
    </xf>
    <xf numFmtId="8" fontId="2" fillId="0" borderId="8" xfId="0" applyNumberFormat="1" applyFont="1" applyBorder="1" applyAlignment="1">
      <alignment horizontal="left"/>
    </xf>
    <xf numFmtId="0" fontId="2" fillId="0" borderId="9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8" fontId="2" fillId="3" borderId="2" xfId="0" applyNumberFormat="1" applyFont="1" applyFill="1" applyBorder="1" applyAlignment="1" applyProtection="1">
      <alignment horizontal="left"/>
      <protection locked="0"/>
    </xf>
    <xf numFmtId="8" fontId="2" fillId="3" borderId="3" xfId="0" applyNumberFormat="1" applyFont="1" applyFill="1" applyBorder="1" applyAlignment="1" applyProtection="1">
      <alignment horizontal="left"/>
      <protection locked="0"/>
    </xf>
    <xf numFmtId="8" fontId="2" fillId="0" borderId="4" xfId="0" applyNumberFormat="1" applyFont="1" applyFill="1" applyBorder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1190624</xdr:colOff>
      <xdr:row>5</xdr:row>
      <xdr:rowOff>104483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90624" cy="1056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142875</xdr:colOff>
      <xdr:row>27</xdr:row>
      <xdr:rowOff>19050</xdr:rowOff>
    </xdr:from>
    <xdr:to>
      <xdr:col>3</xdr:col>
      <xdr:colOff>466725</xdr:colOff>
      <xdr:row>30</xdr:row>
      <xdr:rowOff>157843</xdr:rowOff>
    </xdr:to>
    <xdr:pic>
      <xdr:nvPicPr>
        <xdr:cNvPr id="1026" name="Picture 1" descr="cid:image003.jpg@01CFA691.A4DF25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5219700"/>
          <a:ext cx="1657350" cy="710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C21" sqref="C21"/>
    </sheetView>
  </sheetViews>
  <sheetFormatPr defaultRowHeight="14.4" x14ac:dyDescent="0.55000000000000004"/>
  <cols>
    <col min="1" max="1" width="28.26171875" customWidth="1"/>
    <col min="2" max="4" width="20" customWidth="1"/>
  </cols>
  <sheetData>
    <row r="1" spans="1:8" ht="15" customHeight="1" x14ac:dyDescent="0.55000000000000004">
      <c r="A1" s="28" t="s">
        <v>0</v>
      </c>
      <c r="B1" s="28"/>
      <c r="C1" s="28"/>
      <c r="D1" s="28"/>
      <c r="E1" s="28"/>
      <c r="F1" s="28"/>
      <c r="G1" s="28"/>
      <c r="H1" s="28"/>
    </row>
    <row r="2" spans="1:8" ht="15" customHeight="1" x14ac:dyDescent="0.55000000000000004">
      <c r="A2" s="28"/>
      <c r="B2" s="28"/>
      <c r="C2" s="28"/>
      <c r="D2" s="28"/>
      <c r="E2" s="28"/>
      <c r="F2" s="28"/>
      <c r="G2" s="28"/>
      <c r="H2" s="28"/>
    </row>
    <row r="4" spans="1:8" s="1" customFormat="1" x14ac:dyDescent="0.55000000000000004"/>
    <row r="5" spans="1:8" s="1" customFormat="1" x14ac:dyDescent="0.55000000000000004"/>
    <row r="7" spans="1:8" ht="18.3" x14ac:dyDescent="0.7">
      <c r="A7" s="27" t="s">
        <v>1</v>
      </c>
      <c r="B7" s="4"/>
      <c r="C7" s="4"/>
      <c r="D7" s="4"/>
    </row>
    <row r="8" spans="1:8" ht="15.9" thickBot="1" x14ac:dyDescent="0.65">
      <c r="A8" s="4"/>
      <c r="B8" s="4"/>
      <c r="C8" s="5"/>
      <c r="D8" s="6"/>
    </row>
    <row r="9" spans="1:8" ht="15.6" x14ac:dyDescent="0.6">
      <c r="A9" s="21" t="s">
        <v>2</v>
      </c>
      <c r="B9" s="24">
        <v>11000</v>
      </c>
      <c r="C9" s="7"/>
      <c r="D9" s="8"/>
    </row>
    <row r="10" spans="1:8" ht="15.6" x14ac:dyDescent="0.6">
      <c r="A10" s="23" t="s">
        <v>3</v>
      </c>
      <c r="B10" s="25">
        <v>1000</v>
      </c>
      <c r="C10" s="9"/>
      <c r="D10" s="9"/>
    </row>
    <row r="11" spans="1:8" ht="15.9" thickBot="1" x14ac:dyDescent="0.65">
      <c r="A11" s="22" t="s">
        <v>4</v>
      </c>
      <c r="B11" s="26">
        <f>B9-B10</f>
        <v>10000</v>
      </c>
      <c r="C11" s="9"/>
      <c r="D11" s="9"/>
    </row>
    <row r="12" spans="1:8" ht="6.75" customHeight="1" thickBot="1" x14ac:dyDescent="0.65">
      <c r="A12" s="4"/>
      <c r="B12" s="9"/>
      <c r="C12" s="9"/>
      <c r="D12" s="9"/>
    </row>
    <row r="13" spans="1:8" ht="15.9" thickBot="1" x14ac:dyDescent="0.65">
      <c r="A13" s="4"/>
      <c r="B13" s="10" t="s">
        <v>5</v>
      </c>
      <c r="C13" s="11" t="s">
        <v>6</v>
      </c>
      <c r="D13" s="10" t="s">
        <v>7</v>
      </c>
    </row>
    <row r="14" spans="1:8" ht="15.6" x14ac:dyDescent="0.6">
      <c r="A14" s="21" t="s">
        <v>8</v>
      </c>
      <c r="B14" s="12">
        <f>B11*20%</f>
        <v>2000</v>
      </c>
      <c r="C14" s="12">
        <f>B11*30%</f>
        <v>3000</v>
      </c>
      <c r="D14" s="12">
        <f>B11*40%</f>
        <v>4000</v>
      </c>
    </row>
    <row r="15" spans="1:8" ht="15.9" thickBot="1" x14ac:dyDescent="0.65">
      <c r="A15" s="22" t="s">
        <v>9</v>
      </c>
      <c r="B15" s="16">
        <f>B11+B14</f>
        <v>12000</v>
      </c>
      <c r="C15" s="16">
        <f>B11+C14</f>
        <v>13000</v>
      </c>
      <c r="D15" s="16">
        <f>B11+D14</f>
        <v>14000</v>
      </c>
    </row>
    <row r="16" spans="1:8" ht="7.5" customHeight="1" thickBot="1" x14ac:dyDescent="0.65">
      <c r="A16" s="20"/>
      <c r="B16" s="18"/>
      <c r="C16" s="18"/>
      <c r="D16" s="19"/>
    </row>
    <row r="17" spans="1:8" ht="15.6" x14ac:dyDescent="0.6">
      <c r="A17" s="21" t="s">
        <v>10</v>
      </c>
      <c r="B17" s="17">
        <f>B15/24+250</f>
        <v>750</v>
      </c>
      <c r="C17" s="17">
        <f>C15/36+250</f>
        <v>611.11111111111109</v>
      </c>
      <c r="D17" s="17">
        <f>D15/48+250</f>
        <v>541.66666666666674</v>
      </c>
    </row>
    <row r="18" spans="1:8" ht="15.6" x14ac:dyDescent="0.6">
      <c r="A18" s="23" t="s">
        <v>11</v>
      </c>
      <c r="B18" s="13">
        <f>B15/24</f>
        <v>500</v>
      </c>
      <c r="C18" s="14"/>
      <c r="D18" s="14"/>
    </row>
    <row r="19" spans="1:8" ht="15.6" x14ac:dyDescent="0.6">
      <c r="A19" s="23" t="s">
        <v>12</v>
      </c>
      <c r="B19" s="14"/>
      <c r="C19" s="13">
        <f>C15/36</f>
        <v>361.11111111111109</v>
      </c>
      <c r="D19" s="14"/>
    </row>
    <row r="20" spans="1:8" ht="15.6" x14ac:dyDescent="0.6">
      <c r="A20" s="23" t="s">
        <v>13</v>
      </c>
      <c r="B20" s="14"/>
      <c r="C20" s="14"/>
      <c r="D20" s="13">
        <f>D15/48</f>
        <v>291.66666666666669</v>
      </c>
    </row>
    <row r="21" spans="1:8" ht="15.9" thickBot="1" x14ac:dyDescent="0.65">
      <c r="A21" s="22" t="s">
        <v>14</v>
      </c>
      <c r="B21" s="15">
        <f>B18+150</f>
        <v>650</v>
      </c>
      <c r="C21" s="15">
        <f>C19+150</f>
        <v>511.11111111111109</v>
      </c>
      <c r="D21" s="15">
        <f>D20+150</f>
        <v>441.66666666666669</v>
      </c>
    </row>
    <row r="22" spans="1:8" x14ac:dyDescent="0.55000000000000004">
      <c r="A22" s="1"/>
      <c r="B22" s="2"/>
      <c r="C22" s="2"/>
      <c r="D22" s="2"/>
    </row>
    <row r="23" spans="1:8" x14ac:dyDescent="0.55000000000000004">
      <c r="A23" s="1"/>
      <c r="B23" s="2"/>
      <c r="C23" s="2"/>
      <c r="D23" s="2"/>
    </row>
    <row r="24" spans="1:8" x14ac:dyDescent="0.55000000000000004">
      <c r="A24" s="1"/>
      <c r="B24" s="2"/>
      <c r="C24" s="2"/>
      <c r="D24" s="2"/>
    </row>
    <row r="25" spans="1:8" ht="15" customHeight="1" x14ac:dyDescent="0.55000000000000004">
      <c r="A25" s="29" t="s">
        <v>15</v>
      </c>
      <c r="B25" s="29"/>
      <c r="C25" s="29"/>
      <c r="D25" s="29"/>
      <c r="E25" s="29"/>
      <c r="F25" s="29"/>
      <c r="G25" s="29"/>
      <c r="H25" s="29"/>
    </row>
    <row r="26" spans="1:8" ht="15" customHeight="1" x14ac:dyDescent="0.55000000000000004">
      <c r="A26" s="29"/>
      <c r="B26" s="29"/>
      <c r="C26" s="29"/>
      <c r="D26" s="29"/>
      <c r="E26" s="29"/>
      <c r="F26" s="29"/>
      <c r="G26" s="29"/>
      <c r="H26" s="29"/>
    </row>
    <row r="27" spans="1:8" ht="15.6" x14ac:dyDescent="0.55000000000000004">
      <c r="A27" s="29" t="s">
        <v>16</v>
      </c>
      <c r="B27" s="29"/>
      <c r="C27" s="29"/>
      <c r="D27" s="29"/>
      <c r="E27" s="29"/>
      <c r="F27" s="29"/>
      <c r="G27" s="29"/>
      <c r="H27" s="29"/>
    </row>
    <row r="28" spans="1:8" x14ac:dyDescent="0.55000000000000004">
      <c r="A28" s="3"/>
      <c r="B28" s="3"/>
      <c r="C28" s="3"/>
      <c r="D28" s="3"/>
    </row>
    <row r="29" spans="1:8" x14ac:dyDescent="0.55000000000000004">
      <c r="A29" s="3"/>
      <c r="B29" s="3"/>
      <c r="C29" s="3"/>
      <c r="D29" s="3"/>
    </row>
    <row r="30" spans="1:8" x14ac:dyDescent="0.55000000000000004">
      <c r="A30" s="1"/>
      <c r="B30" s="2"/>
      <c r="C30" s="2"/>
      <c r="D30" s="2"/>
    </row>
    <row r="31" spans="1:8" x14ac:dyDescent="0.55000000000000004">
      <c r="A31" s="1"/>
      <c r="B31" s="2"/>
      <c r="C31" s="2"/>
      <c r="D31" s="2"/>
    </row>
    <row r="32" spans="1:8" x14ac:dyDescent="0.55000000000000004">
      <c r="A32" s="1"/>
      <c r="B32" s="2"/>
      <c r="C32" s="2"/>
      <c r="D32" s="2"/>
    </row>
    <row r="33" spans="1:4" x14ac:dyDescent="0.55000000000000004">
      <c r="A33" s="1"/>
      <c r="B33" s="2"/>
      <c r="C33" s="2"/>
      <c r="D33" s="2"/>
    </row>
    <row r="34" spans="1:4" x14ac:dyDescent="0.55000000000000004">
      <c r="A34" s="1"/>
      <c r="B34" s="2"/>
      <c r="C34" s="2"/>
      <c r="D34" s="2"/>
    </row>
    <row r="35" spans="1:4" x14ac:dyDescent="0.55000000000000004">
      <c r="B35" s="2"/>
      <c r="C35" s="2"/>
      <c r="D35" s="2"/>
    </row>
    <row r="36" spans="1:4" x14ac:dyDescent="0.55000000000000004">
      <c r="B36" s="2"/>
      <c r="C36" s="2"/>
      <c r="D36" s="2"/>
    </row>
  </sheetData>
  <sheetProtection password="D0A2" sheet="1" objects="1" scenarios="1"/>
  <mergeCells count="3">
    <mergeCell ref="A1:H2"/>
    <mergeCell ref="A27:H27"/>
    <mergeCell ref="A25:H2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daniellecole</dc:creator>
  <cp:lastModifiedBy>neal.cole@outlook.com</cp:lastModifiedBy>
  <cp:lastPrinted>2016-08-04T09:01:40Z</cp:lastPrinted>
  <dcterms:created xsi:type="dcterms:W3CDTF">2016-08-04T08:51:35Z</dcterms:created>
  <dcterms:modified xsi:type="dcterms:W3CDTF">2016-08-04T10:53:54Z</dcterms:modified>
</cp:coreProperties>
</file>